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AA_2do_2026" sheetId="2" r:id="rId1"/>
  </sheets>
  <calcPr calcId="162913"/>
</workbook>
</file>

<file path=xl/calcChain.xml><?xml version="1.0" encoding="utf-8"?>
<calcChain xmlns="http://schemas.openxmlformats.org/spreadsheetml/2006/main">
  <c r="G21" i="2" l="1"/>
  <c r="F24" i="2" l="1"/>
  <c r="G24" i="2" s="1"/>
  <c r="F23" i="2"/>
  <c r="F22" i="2"/>
  <c r="F21" i="2"/>
  <c r="F16" i="2"/>
  <c r="F11" i="2"/>
  <c r="G11" i="2" s="1"/>
  <c r="F10" i="2"/>
  <c r="G10" i="2" s="1"/>
  <c r="D18" i="2"/>
  <c r="C18" i="2"/>
  <c r="D9" i="2" l="1"/>
  <c r="G9" i="2" l="1"/>
  <c r="E18" i="2" l="1"/>
  <c r="C9" i="2"/>
  <c r="C7" i="2" l="1"/>
  <c r="F9" i="2" l="1"/>
  <c r="G18" i="2"/>
  <c r="F18" i="2"/>
  <c r="D7" i="2"/>
  <c r="E9" i="2"/>
  <c r="G7" i="2" l="1"/>
  <c r="F7" i="2"/>
  <c r="E7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<sst xmlns="http://schemas.openxmlformats.org/spreadsheetml/2006/main" count="31" uniqueCount="31">
  <si>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</si>
  <si>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</si>
  <si>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</si>
  <si>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</si>
  <si>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</si>
  <si>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</si>
  <si>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</si>
  <si>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</si>
  <si>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</si>
  <si>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</si>
  <si>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</si>
  <si>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</si>
  <si>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</si>
  <si>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</si>
  <si>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</si>
  <si>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</si>
  <si>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</si>
  <si>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</si>
  <si>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</si>
  <si>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</si>
  <si>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</si>
  <si>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</si>
  <si>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</si>
  <si>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</si>
  <si>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</si>
  <si>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</si>
  <si>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</si>
  <si>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</si>
  <si>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</si>
  <si>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Saldo Inicial    1</t>
  </si>
  <si>
    <t>Del 01 de Enero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</si>
</sst>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#,##0.00;\(#,##0\)"/>
    <numFmt numFmtId="167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6" fillId="3" borderId="8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6" fillId="3" borderId="8" xfId="8" applyNumberFormat="1" applyFont="1" applyFill="1" applyBorder="1" applyAlignment="1">
      <alignment horizontal="justify" vertical="center" wrapText="1"/>
    </xf>
    <xf numFmtId="165" fontId="6" fillId="3" borderId="8" xfId="8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5" fontId="5" fillId="2" borderId="8" xfId="8" applyNumberFormat="1" applyFont="1" applyFill="1" applyBorder="1" applyAlignment="1">
      <alignment horizontal="right" vertical="center" wrapText="1"/>
    </xf>
    <xf numFmtId="165" fontId="6" fillId="2" borderId="8" xfId="8" applyNumberFormat="1" applyFont="1" applyFill="1" applyBorder="1" applyAlignment="1">
      <alignment horizontal="justify" vertical="center" wrapText="1"/>
    </xf>
    <xf numFmtId="165" fontId="6" fillId="2" borderId="8" xfId="8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justify" vertical="center" wrapText="1"/>
    </xf>
    <xf numFmtId="165" fontId="5" fillId="2" borderId="11" xfId="8" applyNumberFormat="1" applyFont="1" applyFill="1" applyBorder="1" applyAlignment="1">
      <alignment horizontal="right" vertical="center" wrapText="1"/>
    </xf>
    <xf numFmtId="165" fontId="6" fillId="2" borderId="11" xfId="8" applyNumberFormat="1" applyFont="1" applyFill="1" applyBorder="1" applyAlignment="1">
      <alignment horizontal="justify" vertical="center" wrapText="1"/>
    </xf>
    <xf numFmtId="166" fontId="5" fillId="2" borderId="11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5" fontId="6" fillId="2" borderId="11" xfId="8" applyNumberFormat="1" applyFont="1" applyFill="1" applyBorder="1" applyAlignment="1">
      <alignment horizontal="right" vertical="center" wrapText="1"/>
    </xf>
    <xf numFmtId="167" fontId="6" fillId="2" borderId="11" xfId="0" applyNumberFormat="1" applyFont="1" applyFill="1" applyBorder="1" applyAlignment="1">
      <alignment horizontal="right" vertical="center"/>
    </xf>
    <xf numFmtId="165" fontId="6" fillId="3" borderId="11" xfId="8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justify" vertical="center" wrapText="1"/>
    </xf>
    <xf numFmtId="165" fontId="6" fillId="3" borderId="11" xfId="8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</cellXfs>
  <cellStyles count="9">
    <cellStyle name="=C:\WINNT\SYSTEM32\COMMAND.COM" xfId="1"/>
    <cellStyle name="Millares" xfId="8" builtinId="3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colors>
    <mruColors>
      <color rgb="FF678034"/>
      <color rgb="FF69613B"/>
      <color rgb="FF566B2B"/>
      <color rgb="FF708C38"/>
      <color rgb="FF607830"/>
      <color rgb="FF7F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609600" cy="509391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609600" cy="509391"/>
        </a:xfrm>
        <a:prstGeom prst="rect">
          <a:avLst/>
        </a:prstGeom>
      </xdr:spPr>
    </xdr:pic>
    <xdr:clientData/>
  </xdr:oneCellAnchor>
  <xdr:twoCellAnchor editAs="oneCell">
    <xdr:from>
      <xdr:col>5</xdr:col>
      <xdr:colOff>800100</xdr:colOff>
      <xdr:row>0</xdr:row>
      <xdr:rowOff>86536</xdr:rowOff>
    </xdr:from>
    <xdr:to>
      <xdr:col>6</xdr:col>
      <xdr:colOff>952500</xdr:colOff>
      <xdr:row>2</xdr:row>
      <xdr:rowOff>197423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8E2E1-90DC-46CA-BE50-DD630007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86536"/>
          <a:ext cx="1152525" cy="51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topLeftCell="A2" zoomScaleNormal="100" zoomScaleSheetLayoutView="100" workbookViewId="0">
      <selection activeCell="D16" sqref="D16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29" t="s">
        <v>17</v>
      </c>
      <c r="B1" s="30"/>
      <c r="C1" s="30"/>
      <c r="D1" s="30"/>
      <c r="E1" s="30"/>
      <c r="F1" s="30"/>
      <c r="G1" s="31"/>
    </row>
    <row r="2" spans="1:7" ht="15.75" x14ac:dyDescent="0.25">
      <c r="A2" s="32" t="s">
        <v>0</v>
      </c>
      <c r="B2" s="33"/>
      <c r="C2" s="33"/>
      <c r="D2" s="33"/>
      <c r="E2" s="33"/>
      <c r="F2" s="33"/>
      <c r="G2" s="34"/>
    </row>
    <row r="3" spans="1:7" ht="16.5" thickBot="1" x14ac:dyDescent="0.3">
      <c r="A3" s="35" t="s">
        <v>30</v>
      </c>
      <c r="B3" s="36"/>
      <c r="C3" s="36"/>
      <c r="D3" s="36"/>
      <c r="E3" s="36"/>
      <c r="F3" s="36"/>
      <c r="G3" s="37"/>
    </row>
    <row r="4" spans="1:7" ht="30" x14ac:dyDescent="0.25">
      <c r="A4" s="38" t="s">
        <v>1</v>
      </c>
      <c r="B4" s="39"/>
      <c r="C4" s="42" t="s">
        <v>29</v>
      </c>
      <c r="D4" s="42" t="s">
        <v>18</v>
      </c>
      <c r="E4" s="42" t="s">
        <v>19</v>
      </c>
      <c r="F4" s="10" t="s">
        <v>2</v>
      </c>
      <c r="G4" s="10" t="s">
        <v>3</v>
      </c>
    </row>
    <row r="5" spans="1:7" ht="15.75" thickBot="1" x14ac:dyDescent="0.3">
      <c r="A5" s="40"/>
      <c r="B5" s="41"/>
      <c r="C5" s="43"/>
      <c r="D5" s="43"/>
      <c r="E5" s="43"/>
      <c r="F5" s="11" t="s">
        <v>20</v>
      </c>
      <c r="G5" s="11" t="s">
        <v>21</v>
      </c>
    </row>
    <row r="6" spans="1:7" x14ac:dyDescent="0.25">
      <c r="A6" s="25"/>
      <c r="B6" s="26"/>
      <c r="C6" s="15"/>
      <c r="D6" s="1"/>
      <c r="E6" s="1"/>
      <c r="F6" s="1"/>
      <c r="G6" s="15"/>
    </row>
    <row r="7" spans="1:7" x14ac:dyDescent="0.25">
      <c r="A7" s="27" t="s">
        <v>22</v>
      </c>
      <c r="B7" s="28"/>
      <c r="C7" s="16">
        <f>C9+C18</f>
        <v>526747315</v>
      </c>
      <c r="D7" s="12">
        <f>D9+D18</f>
        <v>213830263</v>
      </c>
      <c r="E7" s="12">
        <f>E9+E18</f>
        <v>197356561</v>
      </c>
      <c r="F7" s="12">
        <f>F9+F18</f>
        <v>543221017</v>
      </c>
      <c r="G7" s="18">
        <f>G9+G18</f>
        <v>16473702</v>
      </c>
    </row>
    <row r="8" spans="1:7" x14ac:dyDescent="0.25">
      <c r="A8" s="9"/>
      <c r="B8" s="2"/>
      <c r="C8" s="17"/>
      <c r="D8" s="13"/>
      <c r="E8" s="13"/>
      <c r="F8" s="13"/>
      <c r="G8" s="17"/>
    </row>
    <row r="9" spans="1:7" x14ac:dyDescent="0.25">
      <c r="A9" s="9"/>
      <c r="B9" s="2" t="s">
        <v>4</v>
      </c>
      <c r="C9" s="16">
        <f>+C10+C11+C12+C13+C14+C15+C16</f>
        <v>21050978</v>
      </c>
      <c r="D9" s="12">
        <f>+D10+D11</f>
        <v>208448655</v>
      </c>
      <c r="E9" s="12">
        <f>+E10+E11</f>
        <v>193602358</v>
      </c>
      <c r="F9" s="12">
        <f>+F10+F11+F12+F13+F14+F15+F16</f>
        <v>35897275</v>
      </c>
      <c r="G9" s="18">
        <f>+G10+G11</f>
        <v>14846297</v>
      </c>
    </row>
    <row r="10" spans="1:7" x14ac:dyDescent="0.25">
      <c r="A10" s="3"/>
      <c r="B10" s="1" t="s">
        <v>5</v>
      </c>
      <c r="C10" s="20">
        <v>16945354</v>
      </c>
      <c r="D10" s="14">
        <v>126675544</v>
      </c>
      <c r="E10" s="14">
        <v>112383157</v>
      </c>
      <c r="F10" s="14">
        <f>C10+D10-E10</f>
        <v>31237741</v>
      </c>
      <c r="G10" s="19">
        <f>F10-C10</f>
        <v>14292387</v>
      </c>
    </row>
    <row r="11" spans="1:7" x14ac:dyDescent="0.25">
      <c r="A11" s="3"/>
      <c r="B11" s="1" t="s">
        <v>6</v>
      </c>
      <c r="C11" s="20">
        <v>4008097</v>
      </c>
      <c r="D11" s="14">
        <v>81773111</v>
      </c>
      <c r="E11" s="14">
        <v>81219201</v>
      </c>
      <c r="F11" s="14">
        <f>C11+D11-E11</f>
        <v>4562007</v>
      </c>
      <c r="G11" s="19">
        <f>F11-C11</f>
        <v>553910</v>
      </c>
    </row>
    <row r="12" spans="1:7" x14ac:dyDescent="0.25">
      <c r="A12" s="3"/>
      <c r="B12" s="1" t="s">
        <v>7</v>
      </c>
      <c r="C12" s="17">
        <v>0</v>
      </c>
      <c r="D12" s="13">
        <v>0</v>
      </c>
      <c r="E12" s="13">
        <v>0</v>
      </c>
      <c r="F12" s="14">
        <v>0</v>
      </c>
      <c r="G12" s="20">
        <v>0</v>
      </c>
    </row>
    <row r="13" spans="1:7" x14ac:dyDescent="0.25">
      <c r="A13" s="3"/>
      <c r="B13" s="1" t="s">
        <v>23</v>
      </c>
      <c r="C13" s="17">
        <v>0</v>
      </c>
      <c r="D13" s="13">
        <v>0</v>
      </c>
      <c r="E13" s="13">
        <v>0</v>
      </c>
      <c r="F13" s="14">
        <v>0</v>
      </c>
      <c r="G13" s="20">
        <v>0</v>
      </c>
    </row>
    <row r="14" spans="1:7" x14ac:dyDescent="0.25">
      <c r="A14" s="3"/>
      <c r="B14" s="1" t="s">
        <v>8</v>
      </c>
      <c r="C14" s="17">
        <v>0</v>
      </c>
      <c r="D14" s="13">
        <v>0</v>
      </c>
      <c r="E14" s="13">
        <v>0</v>
      </c>
      <c r="F14" s="14">
        <v>0</v>
      </c>
      <c r="G14" s="20">
        <v>0</v>
      </c>
    </row>
    <row r="15" spans="1:7" x14ac:dyDescent="0.25">
      <c r="A15" s="3"/>
      <c r="B15" s="1" t="s">
        <v>9</v>
      </c>
      <c r="C15" s="17">
        <v>0</v>
      </c>
      <c r="D15" s="13">
        <v>0</v>
      </c>
      <c r="E15" s="13">
        <v>0</v>
      </c>
      <c r="F15" s="14">
        <v>0</v>
      </c>
      <c r="G15" s="20">
        <v>0</v>
      </c>
    </row>
    <row r="16" spans="1:7" x14ac:dyDescent="0.25">
      <c r="A16" s="3"/>
      <c r="B16" s="1" t="s">
        <v>24</v>
      </c>
      <c r="C16" s="20">
        <v>97527</v>
      </c>
      <c r="D16" s="14">
        <v>0</v>
      </c>
      <c r="E16" s="13">
        <v>0</v>
      </c>
      <c r="F16" s="14">
        <f>C16+D16-E16</f>
        <v>97527</v>
      </c>
      <c r="G16" s="20">
        <v>0</v>
      </c>
    </row>
    <row r="17" spans="1:7" x14ac:dyDescent="0.25">
      <c r="A17" s="9"/>
      <c r="B17" s="2"/>
      <c r="C17" s="17"/>
      <c r="D17" s="13"/>
      <c r="E17" s="13"/>
      <c r="F17" s="14"/>
      <c r="G17" s="17"/>
    </row>
    <row r="18" spans="1:7" x14ac:dyDescent="0.25">
      <c r="A18" s="9"/>
      <c r="B18" s="2" t="s">
        <v>10</v>
      </c>
      <c r="C18" s="16">
        <f>+C19+C20+C21+C22+C23+C24+C25</f>
        <v>505696337</v>
      </c>
      <c r="D18" s="12">
        <f>+D19+D20+D21+D22+D23+D24+D25</f>
        <v>5381608</v>
      </c>
      <c r="E18" s="12">
        <f>+E19+E20+E21+E22+E23+E24+E25</f>
        <v>3754203</v>
      </c>
      <c r="F18" s="12">
        <f>+F19+F20+F21+F22+F23+F24+F25</f>
        <v>507323742</v>
      </c>
      <c r="G18" s="16">
        <f>+G19+G20+G21+G22+G23+G24+G25</f>
        <v>1627405</v>
      </c>
    </row>
    <row r="19" spans="1:7" x14ac:dyDescent="0.25">
      <c r="A19" s="3"/>
      <c r="B19" s="1" t="s">
        <v>11</v>
      </c>
      <c r="C19" s="17">
        <v>0</v>
      </c>
      <c r="D19" s="13">
        <v>0</v>
      </c>
      <c r="E19" s="13">
        <v>0</v>
      </c>
      <c r="F19" s="14">
        <v>0</v>
      </c>
      <c r="G19" s="20">
        <v>0</v>
      </c>
    </row>
    <row r="20" spans="1:7" x14ac:dyDescent="0.25">
      <c r="A20" s="3"/>
      <c r="B20" s="1" t="s">
        <v>12</v>
      </c>
      <c r="C20" s="17">
        <v>0</v>
      </c>
      <c r="D20" s="13">
        <v>0</v>
      </c>
      <c r="E20" s="13">
        <v>0</v>
      </c>
      <c r="F20" s="14">
        <v>0</v>
      </c>
      <c r="G20" s="20">
        <v>0</v>
      </c>
    </row>
    <row r="21" spans="1:7" ht="25.5" x14ac:dyDescent="0.25">
      <c r="A21" s="3"/>
      <c r="B21" s="1" t="s">
        <v>25</v>
      </c>
      <c r="C21" s="20">
        <v>541415757</v>
      </c>
      <c r="D21" s="13">
        <v>5381608</v>
      </c>
      <c r="E21" s="13">
        <v>0</v>
      </c>
      <c r="F21" s="14">
        <f>C21+D21-E21</f>
        <v>546797365</v>
      </c>
      <c r="G21" s="21">
        <f>F21-C21</f>
        <v>5381608</v>
      </c>
    </row>
    <row r="22" spans="1:7" x14ac:dyDescent="0.25">
      <c r="A22" s="3"/>
      <c r="B22" s="1" t="s">
        <v>26</v>
      </c>
      <c r="C22" s="20">
        <v>107032664</v>
      </c>
      <c r="D22" s="14">
        <v>0</v>
      </c>
      <c r="E22" s="13">
        <v>0</v>
      </c>
      <c r="F22" s="14">
        <f>C22+D22-E22</f>
        <v>107032664</v>
      </c>
      <c r="G22" s="20">
        <v>0</v>
      </c>
    </row>
    <row r="23" spans="1:7" x14ac:dyDescent="0.25">
      <c r="A23" s="3"/>
      <c r="B23" s="1" t="s">
        <v>13</v>
      </c>
      <c r="C23" s="20">
        <v>1463757</v>
      </c>
      <c r="D23" s="13">
        <v>0</v>
      </c>
      <c r="E23" s="13">
        <v>0</v>
      </c>
      <c r="F23" s="14">
        <f>C23+D23-E23</f>
        <v>1463757</v>
      </c>
      <c r="G23" s="20">
        <v>0</v>
      </c>
    </row>
    <row r="24" spans="1:7" ht="26.25" customHeight="1" x14ac:dyDescent="0.25">
      <c r="A24" s="3"/>
      <c r="B24" s="1" t="s">
        <v>27</v>
      </c>
      <c r="C24" s="19">
        <v>-144215841</v>
      </c>
      <c r="D24" s="13">
        <v>0</v>
      </c>
      <c r="E24" s="14">
        <v>3754203</v>
      </c>
      <c r="F24" s="14">
        <f>C24+D24-E24</f>
        <v>-147970044</v>
      </c>
      <c r="G24" s="19">
        <f>F24-C24</f>
        <v>-3754203</v>
      </c>
    </row>
    <row r="25" spans="1:7" x14ac:dyDescent="0.25">
      <c r="A25" s="3"/>
      <c r="B25" s="1" t="s">
        <v>14</v>
      </c>
      <c r="C25" s="17">
        <v>0</v>
      </c>
      <c r="D25" s="13">
        <v>0</v>
      </c>
      <c r="E25" s="13">
        <v>0</v>
      </c>
      <c r="F25" s="14">
        <v>0</v>
      </c>
      <c r="G25" s="20">
        <v>0</v>
      </c>
    </row>
    <row r="26" spans="1:7" ht="26.25" customHeight="1" x14ac:dyDescent="0.25">
      <c r="A26" s="3"/>
      <c r="B26" s="1" t="s">
        <v>28</v>
      </c>
      <c r="C26" s="17">
        <v>0</v>
      </c>
      <c r="D26" s="13">
        <v>0</v>
      </c>
      <c r="E26" s="13">
        <v>0</v>
      </c>
      <c r="F26" s="14">
        <v>0</v>
      </c>
      <c r="G26" s="20">
        <v>0</v>
      </c>
    </row>
    <row r="27" spans="1:7" x14ac:dyDescent="0.25">
      <c r="A27" s="3"/>
      <c r="B27" s="1" t="s">
        <v>15</v>
      </c>
      <c r="C27" s="24">
        <v>0</v>
      </c>
      <c r="D27" s="7">
        <v>0</v>
      </c>
      <c r="E27" s="7">
        <v>0</v>
      </c>
      <c r="F27" s="8">
        <v>0</v>
      </c>
      <c r="G27" s="22">
        <v>0</v>
      </c>
    </row>
    <row r="28" spans="1:7" ht="15.75" thickBot="1" x14ac:dyDescent="0.3">
      <c r="A28" s="4"/>
      <c r="B28" s="5"/>
      <c r="C28" s="23"/>
      <c r="D28" s="5"/>
      <c r="E28" s="5"/>
      <c r="F28" s="5"/>
      <c r="G28" s="23"/>
    </row>
    <row r="29" spans="1:7" x14ac:dyDescent="0.25">
      <c r="A29" s="6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scale="9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EAA_2do_2026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2026-07-13T23:17:24Z</cp:lastPrinted>
  <dcterms:created xsi:type="dcterms:W3CDTF">2018-02-01T16:53:23Z</dcterms:created>
  <dcterms:modified xsi:type="dcterms:W3CDTF">2026-07-13T23:17:37Z</dcterms:modified>
</cp:coreProperties>
</file>